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11640"/>
  </bookViews>
  <sheets>
    <sheet name="12.1_2014" sheetId="1" r:id="rId1"/>
  </sheets>
  <definedNames>
    <definedName name="_Regression_Int" localSheetId="0" hidden="1">1</definedName>
    <definedName name="A_IMPRESIÓN_IM" localSheetId="0">'12.1_2014'!$A$1:$C$54</definedName>
    <definedName name="_xlnm.Print_Area" localSheetId="0">'12.1_2014'!$A$1:$B$57</definedName>
    <definedName name="Imprimir_área_IM" localSheetId="0">'12.1_2014'!$A$1:$C$56</definedName>
  </definedNames>
  <calcPr calcId="145621"/>
</workbook>
</file>

<file path=xl/calcChain.xml><?xml version="1.0" encoding="utf-8"?>
<calcChain xmlns="http://schemas.openxmlformats.org/spreadsheetml/2006/main">
  <c r="B20" i="1"/>
  <c r="B44"/>
  <c r="B37"/>
  <c r="B27"/>
  <c r="B18" l="1"/>
  <c r="B14" s="1"/>
  <c r="B12" l="1"/>
</calcChain>
</file>

<file path=xl/sharedStrings.xml><?xml version="1.0" encoding="utf-8"?>
<sst xmlns="http://schemas.openxmlformats.org/spreadsheetml/2006/main" count="71" uniqueCount="32">
  <si>
    <t xml:space="preserve">                                                                                                                                        </t>
  </si>
  <si>
    <t xml:space="preserve"> 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</si>
  <si>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</si>
  <si>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</si>
  <si>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</si>
  <si>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</si>
  <si>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</si>
  <si>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</si>
  <si>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</si>
  <si>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** Transferencias Ramo XIX pago de pensiones</t>
  </si>
  <si>
    <t>*  Cifras consolidadas ISSSTE Asegurador, FOVISSSTE, TURISSSTE y SuperISSSTE.</t>
  </si>
  <si>
    <t xml:space="preserve">              Concepto  </t>
  </si>
  <si>
    <t>Aportaciones de Organismos, Gobiernos Estatales y Municipales</t>
  </si>
  <si>
    <t>Ingresos corrientes  y de capital</t>
  </si>
  <si>
    <t>Productos de inversión</t>
  </si>
  <si>
    <t>Velatorios y servicios fúnebres</t>
  </si>
  <si>
    <t>Renta de multifamiliares</t>
  </si>
  <si>
    <t>Otros</t>
  </si>
  <si>
    <t xml:space="preserve">Ingresos totales                                                    </t>
  </si>
  <si>
    <t>Venta de bienes</t>
  </si>
  <si>
    <t>Venta de servicios</t>
  </si>
  <si>
    <t>Ingresos diversos</t>
  </si>
  <si>
    <t xml:space="preserve">Aportaciones del Gobierno Federal                                   </t>
  </si>
  <si>
    <t>Cuota Social</t>
  </si>
  <si>
    <t>Subrogaciones a Gobiernos Estatales y Municipales</t>
  </si>
  <si>
    <t>PENSIONISSSTE</t>
  </si>
  <si>
    <t>FOVISSSTE</t>
  </si>
  <si>
    <t xml:space="preserve">    </t>
  </si>
  <si>
    <t>Anuario Estadístico 2014</t>
  </si>
  <si>
    <t>12.1 Presupuesto de Ingresos en el ISSSTE, 2014 
(Miles de Pesos)</t>
  </si>
  <si>
    <t>Ingresos*</t>
  </si>
  <si>
    <t>** Las Transferencias del Ramo XIX se conforman de la siguiente manera: pago déficit pensiones $135,614,121.5 MP, del déficit del gasto de operación $13,070,000.0 MP y cuota social  $13,674,028.8 MP.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</si>
</sst>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#,##0.00_);\(#,##0.00\)"/>
    <numFmt numFmtId="165" formatCode="#,##0_);\(#,##0\)"/>
    <numFmt numFmtId="166" formatCode="&quot;$&quot;#,##0.00"/>
  </numFmts>
  <fonts count="10">
    <font>
      <sz val="10"/>
      <name val="Courier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4" fontId="9" fillId="0" borderId="0" applyFont="0" applyFill="0" applyBorder="0" applyAlignment="0" applyProtection="0"/>
  </cellStyleXfs>
  <cellXfs count="29">
    <xf numFmtId="164" fontId="0" fillId="0" borderId="0" xfId="0"/>
    <xf numFmtId="164" fontId="2" fillId="0" borderId="0" xfId="0" applyFont="1"/>
    <xf numFmtId="164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5" fontId="2" fillId="0" borderId="0" xfId="0" applyNumberFormat="1" applyFont="1" applyProtection="1"/>
    <xf numFmtId="164" fontId="1" fillId="0" borderId="0" xfId="0" applyNumberFormat="1" applyFont="1" applyAlignment="1" applyProtection="1">
      <alignment horizontal="right"/>
    </xf>
    <xf numFmtId="164" fontId="7" fillId="0" borderId="0" xfId="0" applyFont="1"/>
    <xf numFmtId="164" fontId="8" fillId="0" borderId="1" xfId="0" applyNumberFormat="1" applyFont="1" applyBorder="1" applyAlignment="1" applyProtection="1">
      <alignment horizontal="left"/>
    </xf>
    <xf numFmtId="164" fontId="8" fillId="0" borderId="1" xfId="0" applyFont="1" applyBorder="1"/>
    <xf numFmtId="164" fontId="4" fillId="0" borderId="0" xfId="0" applyNumberFormat="1" applyFont="1" applyAlignment="1" applyProtection="1">
      <alignment horizontal="left"/>
    </xf>
    <xf numFmtId="164" fontId="8" fillId="0" borderId="0" xfId="0" applyFont="1"/>
    <xf numFmtId="164" fontId="8" fillId="0" borderId="0" xfId="0" applyNumberFormat="1" applyFont="1" applyAlignment="1" applyProtection="1">
      <alignment horizontal="left"/>
    </xf>
    <xf numFmtId="164" fontId="8" fillId="0" borderId="0" xfId="0" applyNumberFormat="1" applyFont="1" applyAlignment="1" applyProtection="1"/>
    <xf numFmtId="164" fontId="8" fillId="0" borderId="0" xfId="0" applyNumberFormat="1" applyFont="1" applyAlignment="1" applyProtection="1">
      <alignment horizontal="left" indent="1"/>
    </xf>
    <xf numFmtId="164" fontId="7" fillId="0" borderId="0" xfId="0" applyNumberFormat="1" applyFont="1" applyBorder="1" applyAlignment="1" applyProtection="1">
      <alignment horizontal="left"/>
    </xf>
    <xf numFmtId="165" fontId="7" fillId="0" borderId="0" xfId="0" applyNumberFormat="1" applyFont="1" applyBorder="1" applyProtection="1"/>
    <xf numFmtId="165" fontId="7" fillId="0" borderId="0" xfId="0" applyNumberFormat="1" applyFont="1" applyProtection="1"/>
    <xf numFmtId="165" fontId="8" fillId="0" borderId="1" xfId="0" applyNumberFormat="1" applyFont="1" applyBorder="1" applyProtection="1"/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2" xfId="0" applyFont="1" applyFill="1" applyBorder="1" applyAlignment="1">
      <alignment horizontal="center" vertical="center"/>
    </xf>
    <xf numFmtId="166" fontId="4" fillId="0" borderId="0" xfId="1" applyNumberFormat="1" applyFont="1"/>
    <xf numFmtId="166" fontId="8" fillId="0" borderId="0" xfId="1" applyNumberFormat="1" applyFont="1"/>
    <xf numFmtId="166" fontId="8" fillId="2" borderId="0" xfId="1" applyNumberFormat="1" applyFont="1" applyFill="1"/>
    <xf numFmtId="164" fontId="1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right"/>
    </xf>
    <xf numFmtId="164" fontId="7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1705239</xdr:colOff>
      <xdr:row>0</xdr:row>
      <xdr:rowOff>0</xdr:rowOff>
    </xdr:from>
    <xdr:to>
      <xdr:col>1</xdr:col>
      <xdr:colOff>4561679</xdr:colOff>
      <xdr:row>4</xdr:row>
      <xdr:rowOff>201083</xdr:rowOff>
    </xdr:to>
    <xdr:pic>
      <xdr:nvPicPr>
        <xdr:cNvPr id="104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330156" y="0"/>
          <a:ext cx="2856440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2307167</xdr:colOff>
      <xdr:row>4</xdr:row>
      <xdr:rowOff>200025</xdr:rowOff>
    </xdr:to>
    <xdr:pic>
      <xdr:nvPicPr>
        <xdr:cNvPr id="104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07167" cy="10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N64"/>
  <sheetViews>
    <sheetView showGridLines="0" tabSelected="1" zoomScale="90" zoomScaleNormal="90" zoomScaleSheetLayoutView="80" workbookViewId="0">
      <selection activeCell="A8" sqref="A8:B8"/>
    </sheetView>
  </sheetViews>
  <sheetFormatPr baseColWidth="10" defaultColWidth="7.25" defaultRowHeight="14.25"/>
  <cols>
    <col min="1" max="2" width="60.625" style="1" customWidth="1"/>
    <col min="3" max="3" width="15.625" style="1" customWidth="1"/>
    <col min="4" max="4" width="9.5" style="1" bestFit="1" customWidth="1"/>
    <col min="5" max="16384" width="7.25" style="1"/>
  </cols>
  <sheetData>
    <row r="1" spans="1:14" ht="15.75" customHeight="1">
      <c r="A1" s="24"/>
      <c r="B1" s="24"/>
    </row>
    <row r="2" spans="1:14" ht="15.75" customHeight="1">
      <c r="A2" s="6"/>
      <c r="B2" s="6"/>
    </row>
    <row r="3" spans="1:14" ht="15.75" customHeight="1">
      <c r="A3" s="6"/>
      <c r="B3" s="6"/>
    </row>
    <row r="4" spans="1:14" ht="15.75" customHeight="1">
      <c r="A4" s="6"/>
      <c r="B4" s="6"/>
    </row>
    <row r="5" spans="1:14" ht="15.75" customHeight="1">
      <c r="A5" s="6"/>
      <c r="B5" s="6"/>
    </row>
    <row r="6" spans="1:14" ht="15.75" customHeight="1">
      <c r="A6" s="27" t="s">
        <v>28</v>
      </c>
      <c r="B6" s="27"/>
    </row>
    <row r="7" spans="1:14" ht="12.75" customHeight="1">
      <c r="A7" s="2" t="s">
        <v>0</v>
      </c>
    </row>
    <row r="8" spans="1:14" ht="38.25" customHeight="1">
      <c r="A8" s="25" t="s">
        <v>29</v>
      </c>
      <c r="B8" s="26"/>
    </row>
    <row r="9" spans="1:14" ht="12.75" customHeight="1">
      <c r="A9" s="2" t="s">
        <v>0</v>
      </c>
    </row>
    <row r="10" spans="1:14" ht="28.5" customHeight="1">
      <c r="A10" s="19" t="s">
        <v>11</v>
      </c>
      <c r="B10" s="20" t="s">
        <v>30</v>
      </c>
    </row>
    <row r="11" spans="1:14" ht="15" customHeight="1">
      <c r="A11" s="8"/>
      <c r="B11" s="9"/>
    </row>
    <row r="12" spans="1:14" ht="15" customHeight="1">
      <c r="A12" s="10" t="s">
        <v>18</v>
      </c>
      <c r="B12" s="21">
        <f>B14+B51</f>
        <v>233745779.40000001</v>
      </c>
    </row>
    <row r="13" spans="1:14" ht="15" customHeight="1">
      <c r="A13" s="11"/>
      <c r="B13" s="22"/>
      <c r="N13" s="2" t="s">
        <v>1</v>
      </c>
    </row>
    <row r="14" spans="1:14" ht="13.5" customHeight="1">
      <c r="A14" s="12" t="s">
        <v>13</v>
      </c>
      <c r="B14" s="22">
        <f>SUM(B16+B18+B37+B44)</f>
        <v>71387629.099999994</v>
      </c>
      <c r="C14" s="2"/>
      <c r="N14" s="2" t="s">
        <v>1</v>
      </c>
    </row>
    <row r="15" spans="1:14" ht="13.5" customHeight="1">
      <c r="A15" s="11"/>
      <c r="B15" s="22"/>
    </row>
    <row r="16" spans="1:14" s="4" customFormat="1" ht="19.5" customHeight="1">
      <c r="A16" s="10" t="s">
        <v>19</v>
      </c>
      <c r="B16" s="21">
        <v>395184</v>
      </c>
      <c r="N16" s="3" t="s">
        <v>1</v>
      </c>
    </row>
    <row r="17" spans="1:14" ht="13.5" customHeight="1">
      <c r="A17" s="10"/>
      <c r="B17" s="22"/>
    </row>
    <row r="18" spans="1:14" s="4" customFormat="1" ht="18" customHeight="1">
      <c r="A18" s="10" t="s">
        <v>20</v>
      </c>
      <c r="B18" s="21">
        <f>SUM(B20+B27+B31+B32+B33+B35)</f>
        <v>38091880.999999993</v>
      </c>
      <c r="C18" s="3"/>
      <c r="N18" s="3" t="s">
        <v>1</v>
      </c>
    </row>
    <row r="19" spans="1:14" ht="13.5" customHeight="1">
      <c r="A19" s="12" t="s">
        <v>0</v>
      </c>
      <c r="B19" s="22"/>
      <c r="N19" s="2" t="s">
        <v>1</v>
      </c>
    </row>
    <row r="20" spans="1:14" ht="15" customHeight="1">
      <c r="A20" s="12" t="s">
        <v>12</v>
      </c>
      <c r="B20" s="22">
        <f>SUM(B21:B25)</f>
        <v>8510108.5999999978</v>
      </c>
      <c r="N20" s="2" t="s">
        <v>1</v>
      </c>
    </row>
    <row r="21" spans="1:14" ht="13.5" customHeight="1">
      <c r="A21" s="12" t="s">
        <v>2</v>
      </c>
      <c r="B21" s="22">
        <v>0</v>
      </c>
      <c r="N21" s="2" t="s">
        <v>1</v>
      </c>
    </row>
    <row r="22" spans="1:14" ht="15.75" customHeight="1">
      <c r="A22" s="12" t="s">
        <v>3</v>
      </c>
      <c r="B22" s="22">
        <v>1949549.899999999</v>
      </c>
      <c r="N22" s="2" t="s">
        <v>1</v>
      </c>
    </row>
    <row r="23" spans="1:14" ht="15.75" customHeight="1">
      <c r="A23" s="12" t="s">
        <v>4</v>
      </c>
      <c r="B23" s="22">
        <v>6073524.8999999994</v>
      </c>
      <c r="N23" s="2" t="s">
        <v>1</v>
      </c>
    </row>
    <row r="24" spans="1:14" ht="15" customHeight="1">
      <c r="A24" s="12" t="s">
        <v>5</v>
      </c>
      <c r="B24" s="22">
        <v>485171.19999999995</v>
      </c>
      <c r="N24" s="2" t="s">
        <v>1</v>
      </c>
    </row>
    <row r="25" spans="1:14" ht="17.25" customHeight="1">
      <c r="A25" s="12" t="s">
        <v>6</v>
      </c>
      <c r="B25" s="22">
        <v>1862.6</v>
      </c>
    </row>
    <row r="26" spans="1:14" ht="13.5" customHeight="1">
      <c r="A26" s="12" t="s">
        <v>0</v>
      </c>
      <c r="B26" s="22"/>
      <c r="N26" s="2" t="s">
        <v>1</v>
      </c>
    </row>
    <row r="27" spans="1:14" ht="15.75" customHeight="1">
      <c r="A27" s="13" t="s">
        <v>7</v>
      </c>
      <c r="B27" s="22">
        <f>SUM(B28:B29)</f>
        <v>23448663.599999998</v>
      </c>
      <c r="N27" s="2" t="s">
        <v>1</v>
      </c>
    </row>
    <row r="28" spans="1:14" ht="18" customHeight="1">
      <c r="A28" s="12" t="s">
        <v>3</v>
      </c>
      <c r="B28" s="22">
        <v>12531761.699999997</v>
      </c>
      <c r="N28" s="2" t="s">
        <v>1</v>
      </c>
    </row>
    <row r="29" spans="1:14" ht="15.75">
      <c r="A29" s="12" t="s">
        <v>4</v>
      </c>
      <c r="B29" s="22">
        <v>10916901.9</v>
      </c>
      <c r="N29" s="2" t="s">
        <v>1</v>
      </c>
    </row>
    <row r="30" spans="1:14" ht="13.5" customHeight="1">
      <c r="A30" s="11"/>
      <c r="B30" s="22"/>
      <c r="N30" s="2" t="s">
        <v>1</v>
      </c>
    </row>
    <row r="31" spans="1:14" ht="13.5" customHeight="1">
      <c r="A31" s="13" t="s">
        <v>8</v>
      </c>
      <c r="B31" s="23">
        <v>764517.5</v>
      </c>
    </row>
    <row r="32" spans="1:14" ht="15" customHeight="1">
      <c r="A32" s="13" t="s">
        <v>26</v>
      </c>
      <c r="B32" s="23">
        <v>1300000</v>
      </c>
    </row>
    <row r="33" spans="1:14" ht="15" customHeight="1">
      <c r="A33" s="13" t="s">
        <v>25</v>
      </c>
      <c r="B33" s="23">
        <v>1349813.8</v>
      </c>
    </row>
    <row r="34" spans="1:14" ht="13.5" customHeight="1">
      <c r="A34" s="14" t="s">
        <v>0</v>
      </c>
      <c r="B34" s="22"/>
      <c r="N34" s="2" t="s">
        <v>1</v>
      </c>
    </row>
    <row r="35" spans="1:14" ht="16.5" customHeight="1">
      <c r="A35" s="13" t="s">
        <v>24</v>
      </c>
      <c r="B35" s="22">
        <v>2718777.5</v>
      </c>
      <c r="N35" s="2" t="s">
        <v>1</v>
      </c>
    </row>
    <row r="36" spans="1:14" ht="13.5" customHeight="1">
      <c r="A36" s="12" t="s">
        <v>0</v>
      </c>
      <c r="B36" s="22"/>
      <c r="N36" s="2" t="s">
        <v>1</v>
      </c>
    </row>
    <row r="37" spans="1:14" s="4" customFormat="1" ht="18" customHeight="1">
      <c r="A37" s="10" t="s">
        <v>21</v>
      </c>
      <c r="B37" s="21">
        <f>SUM(B39:B42)</f>
        <v>6267377.2000000002</v>
      </c>
    </row>
    <row r="38" spans="1:14" ht="13.5" customHeight="1">
      <c r="A38" s="11"/>
      <c r="B38" s="22"/>
    </row>
    <row r="39" spans="1:14" ht="19.5" customHeight="1">
      <c r="A39" s="13" t="s">
        <v>14</v>
      </c>
      <c r="B39" s="22">
        <v>5587177.9000000004</v>
      </c>
      <c r="C39" s="2"/>
      <c r="N39" s="2" t="s">
        <v>1</v>
      </c>
    </row>
    <row r="40" spans="1:14" ht="15" customHeight="1">
      <c r="A40" s="13" t="s">
        <v>15</v>
      </c>
      <c r="B40" s="22">
        <v>27120.5</v>
      </c>
    </row>
    <row r="41" spans="1:14" ht="16.5" customHeight="1">
      <c r="A41" s="13" t="s">
        <v>16</v>
      </c>
      <c r="B41" s="22">
        <v>0</v>
      </c>
      <c r="N41" s="2" t="s">
        <v>1</v>
      </c>
    </row>
    <row r="42" spans="1:14" ht="16.5" customHeight="1">
      <c r="A42" s="13" t="s">
        <v>17</v>
      </c>
      <c r="B42" s="22">
        <v>653078.80000000005</v>
      </c>
      <c r="N42" s="2" t="s">
        <v>1</v>
      </c>
    </row>
    <row r="43" spans="1:14" ht="13.5" customHeight="1">
      <c r="A43" s="11"/>
      <c r="B43" s="22"/>
      <c r="N43" s="2" t="s">
        <v>1</v>
      </c>
    </row>
    <row r="44" spans="1:14" s="4" customFormat="1" ht="16.5" customHeight="1">
      <c r="A44" s="10" t="s">
        <v>22</v>
      </c>
      <c r="B44" s="21">
        <f>SUM(B45:B49)</f>
        <v>26633186.900000002</v>
      </c>
      <c r="N44" s="3" t="s">
        <v>1</v>
      </c>
    </row>
    <row r="45" spans="1:14" ht="13.5" customHeight="1">
      <c r="A45" s="12" t="s">
        <v>2</v>
      </c>
      <c r="B45" s="22">
        <v>0</v>
      </c>
      <c r="N45" s="2" t="s">
        <v>1</v>
      </c>
    </row>
    <row r="46" spans="1:14" ht="15.75" customHeight="1">
      <c r="A46" s="12" t="s">
        <v>3</v>
      </c>
      <c r="B46" s="22">
        <v>6134377.9000000013</v>
      </c>
      <c r="N46" s="2" t="s">
        <v>1</v>
      </c>
    </row>
    <row r="47" spans="1:14" ht="15.75" customHeight="1">
      <c r="A47" s="12" t="s">
        <v>4</v>
      </c>
      <c r="B47" s="22">
        <v>18757190.800000001</v>
      </c>
      <c r="N47" s="2" t="s">
        <v>1</v>
      </c>
    </row>
    <row r="48" spans="1:14" ht="15.75" customHeight="1">
      <c r="A48" s="12" t="s">
        <v>5</v>
      </c>
      <c r="B48" s="22">
        <v>1741618.2</v>
      </c>
      <c r="N48" s="2" t="s">
        <v>1</v>
      </c>
    </row>
    <row r="49" spans="1:14" ht="13.5" customHeight="1">
      <c r="A49" s="12" t="s">
        <v>6</v>
      </c>
      <c r="B49" s="22">
        <v>0</v>
      </c>
      <c r="N49" s="2" t="s">
        <v>1</v>
      </c>
    </row>
    <row r="50" spans="1:14" ht="13.5" customHeight="1">
      <c r="A50" s="12"/>
      <c r="B50" s="22"/>
      <c r="N50" s="2"/>
    </row>
    <row r="51" spans="1:14" s="4" customFormat="1" ht="15.75" customHeight="1">
      <c r="A51" s="10" t="s">
        <v>9</v>
      </c>
      <c r="B51" s="21">
        <v>162358150.30000001</v>
      </c>
    </row>
    <row r="52" spans="1:14" s="4" customFormat="1" ht="13.5" customHeight="1">
      <c r="A52" s="10"/>
      <c r="B52" s="21"/>
    </row>
    <row r="53" spans="1:14" s="4" customFormat="1" ht="15" customHeight="1">
      <c r="A53" s="10" t="s">
        <v>23</v>
      </c>
      <c r="B53" s="21">
        <v>13674028.800000001</v>
      </c>
    </row>
    <row r="54" spans="1:14" ht="8.25" customHeight="1">
      <c r="A54" s="8"/>
      <c r="B54" s="18"/>
    </row>
    <row r="55" spans="1:14" ht="13.5" customHeight="1">
      <c r="A55" s="15" t="s">
        <v>10</v>
      </c>
      <c r="B55" s="16"/>
    </row>
    <row r="56" spans="1:14" ht="26.25" customHeight="1">
      <c r="A56" s="28" t="s">
        <v>31</v>
      </c>
      <c r="B56" s="28"/>
    </row>
    <row r="57" spans="1:14" ht="13.5" customHeight="1">
      <c r="A57" s="7" t="s">
        <v>27</v>
      </c>
      <c r="B57" s="17"/>
    </row>
    <row r="58" spans="1:14" ht="13.5" customHeight="1">
      <c r="B58" s="5"/>
    </row>
    <row r="59" spans="1:14" ht="13.5" customHeight="1">
      <c r="B59" s="5"/>
    </row>
    <row r="60" spans="1:14">
      <c r="B60" s="5"/>
    </row>
    <row r="61" spans="1:14">
      <c r="B61" s="5"/>
    </row>
    <row r="62" spans="1:14">
      <c r="B62" s="5"/>
    </row>
    <row r="63" spans="1:14">
      <c r="B63" s="5"/>
    </row>
    <row r="64" spans="1:14">
      <c r="B64" s="5"/>
    </row>
  </sheetData>
  <mergeCells count="4">
    <mergeCell ref="A1:B1"/>
    <mergeCell ref="A8:B8"/>
    <mergeCell ref="A6:B6"/>
    <mergeCell ref="A56:B56"/>
  </mergeCells>
  <phoneticPr fontId="0" type="noConversion"/>
  <pageMargins left="0.98425196850393704" right="0" top="0" bottom="0.59055118110236227" header="0" footer="0"/>
  <pageSetup scale="58" firstPageNumber="35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12.1_2014</vt:lpstr>
      <vt:lpstr>'12.1_2014'!A_IMPRESIÓN_IM</vt:lpstr>
      <vt:lpstr>'12.1_2014'!Área_de_impresión</vt:lpstr>
      <vt:lpstr>'12.1_2014'!Imprimir_área_IM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2015-03-13T00:01:33Z</cp:lastPrinted>
  <dcterms:created xsi:type="dcterms:W3CDTF">2011-04-05T22:23:34Z</dcterms:created>
  <dcterms:modified xsi:type="dcterms:W3CDTF">2015-04-01T00:43:49Z</dcterms:modified>
</cp:coreProperties>
</file>